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SE_Criterios_CP_2022_OAEPP(1)\ASE_Criterios_CP_2022_OAEPP\Formatos\Formatos\4.4. IPG\"/>
    </mc:Choice>
  </mc:AlternateContent>
  <xr:revisionPtr revIDLastSave="0" documentId="13_ncr:1_{B8D0A3BD-8DEA-441E-A526-753E0B16F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G-1" sheetId="1" r:id="rId1"/>
  </sheets>
  <definedNames>
    <definedName name="_xlnm.Print_Area" localSheetId="0">'IPG-1'!$B$1:$J$52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37" i="1"/>
  <c r="J36" i="1"/>
  <c r="J35" i="1"/>
  <c r="J34" i="1" s="1"/>
  <c r="I34" i="1"/>
  <c r="H34" i="1"/>
  <c r="G34" i="1"/>
  <c r="F34" i="1"/>
  <c r="E34" i="1"/>
  <c r="J33" i="1"/>
  <c r="J32" i="1"/>
  <c r="J31" i="1"/>
  <c r="J30" i="1"/>
  <c r="I29" i="1"/>
  <c r="H29" i="1"/>
  <c r="G29" i="1"/>
  <c r="F29" i="1"/>
  <c r="E29" i="1"/>
  <c r="J28" i="1"/>
  <c r="J27" i="1"/>
  <c r="J26" i="1" s="1"/>
  <c r="I26" i="1"/>
  <c r="H26" i="1"/>
  <c r="G26" i="1"/>
  <c r="F26" i="1"/>
  <c r="E26" i="1"/>
  <c r="J25" i="1"/>
  <c r="J24" i="1"/>
  <c r="J23" i="1"/>
  <c r="J22" i="1" s="1"/>
  <c r="I22" i="1"/>
  <c r="H22" i="1"/>
  <c r="G22" i="1"/>
  <c r="F22" i="1"/>
  <c r="E22" i="1"/>
  <c r="J21" i="1"/>
  <c r="J20" i="1"/>
  <c r="J19" i="1"/>
  <c r="J18" i="1"/>
  <c r="J17" i="1"/>
  <c r="J16" i="1"/>
  <c r="J15" i="1"/>
  <c r="J14" i="1"/>
  <c r="I13" i="1"/>
  <c r="H13" i="1"/>
  <c r="G13" i="1"/>
  <c r="F13" i="1"/>
  <c r="E13" i="1"/>
  <c r="J12" i="1"/>
  <c r="J11" i="1"/>
  <c r="J10" i="1" s="1"/>
  <c r="I10" i="1"/>
  <c r="H10" i="1"/>
  <c r="G10" i="1"/>
  <c r="F10" i="1"/>
  <c r="E10" i="1"/>
  <c r="J13" i="1" l="1"/>
  <c r="H9" i="1"/>
  <c r="H40" i="1" s="1"/>
  <c r="F9" i="1"/>
  <c r="F40" i="1" s="1"/>
  <c r="G9" i="1"/>
  <c r="G40" i="1" s="1"/>
  <c r="E9" i="1"/>
  <c r="E40" i="1" s="1"/>
  <c r="I9" i="1"/>
  <c r="I40" i="1" s="1"/>
  <c r="J29" i="1"/>
  <c r="J9" i="1" s="1"/>
  <c r="J40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<sst xmlns="http://schemas.openxmlformats.org/spreadsheetml/2006/main" count="45" uniqueCount="45">
  <si>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</si>
  <si>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</si>
  <si>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</si>
  <si>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</si>
  <si>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</si>
  <si>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</si>
  <si>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</si>
  <si>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</si>
  <si>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</si>
  <si>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</si>
  <si>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</si>
  <si>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</si>
  <si>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</si>
  <si>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</si>
  <si>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</si>
  <si>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</si>
  <si>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</si>
  <si>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</si>
  <si>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</si>
  <si>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</si>
  <si>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</si>
  <si>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</si>
  <si>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</si>
  <si>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</si>
  <si>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</si>
  <si>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</si>
  <si>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</si>
  <si>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</si>
  <si>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</si>
  <si>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</si>
  <si>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</si>
  <si>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</si>
  <si>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</si>
  <si>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</si>
  <si>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</si>
  <si>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</si>
  <si>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</si>
  <si>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</si>
  <si>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</si>
  <si>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</si>
  <si>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</si>
  <si>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</si>
  <si>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Formato IPG-1</t>
  </si>
  <si>
    <t>UNIVERSIDAD TECNOLOGICA DEL MAR DEL ESTADO DE GUERRERO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</si>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</sst>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justify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/>
    </xf>
    <xf numFmtId="164" fontId="7" fillId="3" borderId="9" xfId="1" applyNumberFormat="1" applyFont="1" applyFill="1" applyBorder="1" applyAlignment="1" applyProtection="1">
      <alignment horizontal="center"/>
    </xf>
    <xf numFmtId="3" fontId="4" fillId="0" borderId="5" xfId="0" applyNumberFormat="1" applyFont="1" applyFill="1" applyBorder="1" applyAlignment="1">
      <alignment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0" applyNumberFormat="1" applyFont="1" applyFill="1" applyBorder="1" applyAlignment="1" applyProtection="1">
      <alignment horizontal="righ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3" fontId="4" fillId="0" borderId="8" xfId="0" applyNumberFormat="1" applyFont="1" applyFill="1" applyBorder="1" applyAlignment="1" applyProtection="1">
      <alignment horizontal="right" vertical="center" wrapText="1"/>
    </xf>
    <xf numFmtId="3" fontId="4" fillId="0" borderId="15" xfId="2" applyNumberFormat="1" applyFont="1" applyFill="1" applyBorder="1" applyAlignment="1" applyProtection="1">
      <alignment horizontal="right" vertical="center" wrapText="1"/>
    </xf>
    <xf numFmtId="3" fontId="4" fillId="0" borderId="15" xfId="0" applyNumberFormat="1" applyFont="1" applyFill="1" applyBorder="1" applyAlignment="1" applyProtection="1">
      <alignment horizontal="right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0" fontId="4" fillId="0" borderId="0" xfId="2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 applyProtection="1">
      <alignment horizontal="right" vertical="center" wrapText="1"/>
    </xf>
  </cellXfs>
  <cellStyles count="3">
    <cellStyle name="Millares 5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27188</xdr:rowOff>
    </xdr:from>
    <xdr:to>
      <xdr:col>3</xdr:col>
      <xdr:colOff>485776</xdr:colOff>
      <xdr:row>3</xdr:row>
      <xdr:rowOff>123826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6" y="217688"/>
          <a:ext cx="571500" cy="477638"/>
        </a:xfrm>
        <a:prstGeom prst="rect">
          <a:avLst/>
        </a:prstGeom>
      </xdr:spPr>
    </xdr:pic>
    <xdr:clientData/>
  </xdr:twoCellAnchor>
  <xdr:twoCellAnchor editAs="oneCell">
    <xdr:from>
      <xdr:col>3</xdr:col>
      <xdr:colOff>695326</xdr:colOff>
      <xdr:row>0</xdr:row>
      <xdr:rowOff>182463</xdr:rowOff>
    </xdr:from>
    <xdr:to>
      <xdr:col>3</xdr:col>
      <xdr:colOff>1855385</xdr:colOff>
      <xdr:row>4</xdr:row>
      <xdr:rowOff>4715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826" y="182463"/>
          <a:ext cx="1160059" cy="584252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</xdr:row>
      <xdr:rowOff>9298</xdr:rowOff>
    </xdr:from>
    <xdr:to>
      <xdr:col>8</xdr:col>
      <xdr:colOff>541788</xdr:colOff>
      <xdr:row>4</xdr:row>
      <xdr:rowOff>7359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6975" y="199798"/>
          <a:ext cx="989463" cy="569561"/>
        </a:xfrm>
        <a:prstGeom prst="rect">
          <a:avLst/>
        </a:prstGeom>
      </xdr:spPr>
    </xdr:pic>
    <xdr:clientData/>
  </xdr:twoCellAnchor>
  <xdr:twoCellAnchor editAs="oneCell">
    <xdr:from>
      <xdr:col>8</xdr:col>
      <xdr:colOff>714375</xdr:colOff>
      <xdr:row>1</xdr:row>
      <xdr:rowOff>66674</xdr:rowOff>
    </xdr:from>
    <xdr:to>
      <xdr:col>9</xdr:col>
      <xdr:colOff>473020</xdr:colOff>
      <xdr:row>3</xdr:row>
      <xdr:rowOff>152399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39025" y="257174"/>
          <a:ext cx="520645" cy="46672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45</xdr:row>
      <xdr:rowOff>19050</xdr:rowOff>
    </xdr:from>
    <xdr:to>
      <xdr:col>3</xdr:col>
      <xdr:colOff>2295526</xdr:colOff>
      <xdr:row>49</xdr:row>
      <xdr:rowOff>114300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14325" y="8791575"/>
          <a:ext cx="2552701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PLANEACION</a:t>
          </a: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2543176</xdr:colOff>
      <xdr:row>45</xdr:row>
      <xdr:rowOff>0</xdr:rowOff>
    </xdr:from>
    <xdr:to>
      <xdr:col>6</xdr:col>
      <xdr:colOff>590551</xdr:colOff>
      <xdr:row>50</xdr:row>
      <xdr:rowOff>54559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114676" y="8772525"/>
          <a:ext cx="2676525" cy="100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7</xdr:col>
      <xdr:colOff>257176</xdr:colOff>
      <xdr:row>45</xdr:row>
      <xdr:rowOff>28575</xdr:rowOff>
    </xdr:from>
    <xdr:to>
      <xdr:col>9</xdr:col>
      <xdr:colOff>904876</xdr:colOff>
      <xdr:row>49</xdr:row>
      <xdr:rowOff>111124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219826" y="8801100"/>
          <a:ext cx="2171700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LIC. NAPOLEON HERNANDEZ GARIBO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showGridLines="0" tabSelected="1"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A41" sqref="A41:XFD41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6" max="6" width="13" customWidth="1"/>
    <col min="10" max="10" width="14.28515625" customWidth="1"/>
  </cols>
  <sheetData>
    <row r="1" spans="2:10" x14ac:dyDescent="0.25">
      <c r="J1" s="1" t="s">
        <v>42</v>
      </c>
    </row>
    <row r="2" spans="2:10" x14ac:dyDescent="0.25">
      <c r="B2" s="23" t="s">
        <v>43</v>
      </c>
      <c r="C2" s="24"/>
      <c r="D2" s="24"/>
      <c r="E2" s="24"/>
      <c r="F2" s="24"/>
      <c r="G2" s="24"/>
      <c r="H2" s="24"/>
      <c r="I2" s="24"/>
      <c r="J2" s="25"/>
    </row>
    <row r="3" spans="2:10" x14ac:dyDescent="0.25">
      <c r="B3" s="26" t="s">
        <v>0</v>
      </c>
      <c r="C3" s="27"/>
      <c r="D3" s="27"/>
      <c r="E3" s="27"/>
      <c r="F3" s="27"/>
      <c r="G3" s="27"/>
      <c r="H3" s="27"/>
      <c r="I3" s="27"/>
      <c r="J3" s="28"/>
    </row>
    <row r="4" spans="2:10" x14ac:dyDescent="0.25">
      <c r="B4" s="29" t="s">
        <v>44</v>
      </c>
      <c r="C4" s="30"/>
      <c r="D4" s="30"/>
      <c r="E4" s="30"/>
      <c r="F4" s="30"/>
      <c r="G4" s="30"/>
      <c r="H4" s="30"/>
      <c r="I4" s="30"/>
      <c r="J4" s="31"/>
    </row>
    <row r="5" spans="2:10" x14ac:dyDescent="0.25">
      <c r="B5" s="32" t="s">
        <v>1</v>
      </c>
      <c r="C5" s="33"/>
      <c r="D5" s="34"/>
      <c r="E5" s="41" t="s">
        <v>2</v>
      </c>
      <c r="F5" s="42"/>
      <c r="G5" s="42"/>
      <c r="H5" s="42"/>
      <c r="I5" s="43"/>
      <c r="J5" s="44" t="s">
        <v>3</v>
      </c>
    </row>
    <row r="6" spans="2:10" ht="30.75" customHeight="1" x14ac:dyDescent="0.25">
      <c r="B6" s="35"/>
      <c r="C6" s="36"/>
      <c r="D6" s="37"/>
      <c r="E6" s="9" t="s">
        <v>4</v>
      </c>
      <c r="F6" s="10" t="s">
        <v>5</v>
      </c>
      <c r="G6" s="9" t="s">
        <v>6</v>
      </c>
      <c r="H6" s="9" t="s">
        <v>7</v>
      </c>
      <c r="I6" s="11" t="s">
        <v>8</v>
      </c>
      <c r="J6" s="45"/>
    </row>
    <row r="7" spans="2:10" x14ac:dyDescent="0.25">
      <c r="B7" s="38"/>
      <c r="C7" s="39"/>
      <c r="D7" s="40"/>
      <c r="E7" s="12">
        <v>1</v>
      </c>
      <c r="F7" s="12">
        <v>2</v>
      </c>
      <c r="G7" s="12" t="s">
        <v>9</v>
      </c>
      <c r="H7" s="12">
        <v>4</v>
      </c>
      <c r="I7" s="13">
        <v>5</v>
      </c>
      <c r="J7" s="12" t="s">
        <v>10</v>
      </c>
    </row>
    <row r="8" spans="2:10" ht="8.25" customHeight="1" x14ac:dyDescent="0.25">
      <c r="B8" s="49"/>
      <c r="C8" s="50"/>
      <c r="D8" s="51"/>
      <c r="E8" s="2"/>
      <c r="F8" s="2"/>
      <c r="G8" s="2"/>
      <c r="H8" s="2"/>
      <c r="I8" s="2"/>
      <c r="J8" s="2"/>
    </row>
    <row r="9" spans="2:10" x14ac:dyDescent="0.25">
      <c r="B9" s="52" t="s">
        <v>11</v>
      </c>
      <c r="C9" s="53"/>
      <c r="D9" s="54"/>
      <c r="E9" s="14">
        <f t="shared" ref="E9:J9" si="0">SUM(E10,E13,E22,E26,E29,E34)</f>
        <v>12883706</v>
      </c>
      <c r="F9" s="14">
        <f t="shared" si="0"/>
        <v>2412883.2000000002</v>
      </c>
      <c r="G9" s="14">
        <f t="shared" si="0"/>
        <v>15296589.199999999</v>
      </c>
      <c r="H9" s="14">
        <f t="shared" si="0"/>
        <v>15595954.119999999</v>
      </c>
      <c r="I9" s="14">
        <f t="shared" si="0"/>
        <v>15595954.119999999</v>
      </c>
      <c r="J9" s="14">
        <f t="shared" si="0"/>
        <v>-299364.91999999993</v>
      </c>
    </row>
    <row r="10" spans="2:10" ht="26.25" customHeight="1" x14ac:dyDescent="0.25">
      <c r="B10" s="3"/>
      <c r="C10" s="55" t="s">
        <v>12</v>
      </c>
      <c r="D10" s="56"/>
      <c r="E10" s="15">
        <f t="shared" ref="E10:J10" si="1">SUM(E11:E12)</f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</row>
    <row r="11" spans="2:10" ht="14.25" customHeight="1" x14ac:dyDescent="0.25">
      <c r="B11" s="3"/>
      <c r="C11" s="4"/>
      <c r="D11" s="5" t="s">
        <v>13</v>
      </c>
      <c r="E11" s="16">
        <v>0</v>
      </c>
      <c r="F11" s="17">
        <v>0</v>
      </c>
      <c r="G11" s="18">
        <v>0</v>
      </c>
      <c r="H11" s="17">
        <v>0</v>
      </c>
      <c r="I11" s="17">
        <v>0</v>
      </c>
      <c r="J11" s="19">
        <f>(G11-H11)</f>
        <v>0</v>
      </c>
    </row>
    <row r="12" spans="2:10" ht="14.25" customHeight="1" x14ac:dyDescent="0.25">
      <c r="B12" s="3"/>
      <c r="C12" s="4"/>
      <c r="D12" s="5" t="s">
        <v>14</v>
      </c>
      <c r="E12" s="16">
        <v>0</v>
      </c>
      <c r="F12" s="17">
        <v>0</v>
      </c>
      <c r="G12" s="18">
        <v>0</v>
      </c>
      <c r="H12" s="17">
        <v>0</v>
      </c>
      <c r="I12" s="17">
        <v>0</v>
      </c>
      <c r="J12" s="19">
        <f>(G12-H12)</f>
        <v>0</v>
      </c>
    </row>
    <row r="13" spans="2:10" x14ac:dyDescent="0.25">
      <c r="B13" s="3"/>
      <c r="C13" s="55" t="s">
        <v>15</v>
      </c>
      <c r="D13" s="56"/>
      <c r="E13" s="15">
        <f t="shared" ref="E13:J13" si="2">SUM(E14:E21)</f>
        <v>12883706</v>
      </c>
      <c r="F13" s="15">
        <f t="shared" si="2"/>
        <v>2412883.2000000002</v>
      </c>
      <c r="G13" s="15">
        <f t="shared" si="2"/>
        <v>15296589.199999999</v>
      </c>
      <c r="H13" s="15">
        <f t="shared" si="2"/>
        <v>15595954.119999999</v>
      </c>
      <c r="I13" s="15">
        <f t="shared" si="2"/>
        <v>15595954.119999999</v>
      </c>
      <c r="J13" s="15">
        <f t="shared" si="2"/>
        <v>-299364.91999999993</v>
      </c>
    </row>
    <row r="14" spans="2:10" ht="9.75" customHeight="1" x14ac:dyDescent="0.25">
      <c r="B14" s="3"/>
      <c r="C14" s="4"/>
      <c r="D14" s="5" t="s">
        <v>16</v>
      </c>
      <c r="E14" s="16">
        <v>12883706</v>
      </c>
      <c r="F14" s="17">
        <v>2412883.2000000002</v>
      </c>
      <c r="G14" s="18">
        <v>15296589.199999999</v>
      </c>
      <c r="H14" s="17">
        <v>15595954.119999999</v>
      </c>
      <c r="I14" s="17">
        <v>15595954.119999999</v>
      </c>
      <c r="J14" s="19">
        <f>(G14-H14)</f>
        <v>-299364.91999999993</v>
      </c>
    </row>
    <row r="15" spans="2:10" ht="16.5" customHeight="1" x14ac:dyDescent="0.25">
      <c r="B15" s="3"/>
      <c r="C15" s="4"/>
      <c r="D15" s="5" t="s">
        <v>17</v>
      </c>
      <c r="E15" s="16">
        <v>0</v>
      </c>
      <c r="F15" s="17">
        <v>0</v>
      </c>
      <c r="G15" s="18">
        <v>0</v>
      </c>
      <c r="H15" s="17">
        <v>0</v>
      </c>
      <c r="I15" s="17">
        <v>0</v>
      </c>
      <c r="J15" s="19">
        <f t="shared" ref="J15:J21" si="3">(G15-H15)</f>
        <v>0</v>
      </c>
    </row>
    <row r="16" spans="2:10" ht="21.75" customHeight="1" x14ac:dyDescent="0.25">
      <c r="B16" s="3"/>
      <c r="C16" s="4"/>
      <c r="D16" s="5" t="s">
        <v>18</v>
      </c>
      <c r="E16" s="16">
        <v>0</v>
      </c>
      <c r="F16" s="17">
        <v>0</v>
      </c>
      <c r="G16" s="18">
        <v>0</v>
      </c>
      <c r="H16" s="17">
        <v>0</v>
      </c>
      <c r="I16" s="17">
        <v>0</v>
      </c>
      <c r="J16" s="19">
        <f t="shared" si="3"/>
        <v>0</v>
      </c>
    </row>
    <row r="17" spans="2:10" ht="15" customHeight="1" x14ac:dyDescent="0.25">
      <c r="B17" s="3"/>
      <c r="C17" s="4"/>
      <c r="D17" s="5" t="s">
        <v>19</v>
      </c>
      <c r="E17" s="16">
        <v>0</v>
      </c>
      <c r="F17" s="17">
        <v>0</v>
      </c>
      <c r="G17" s="18">
        <v>0</v>
      </c>
      <c r="H17" s="17">
        <v>0</v>
      </c>
      <c r="I17" s="17">
        <v>0</v>
      </c>
      <c r="J17" s="19">
        <f t="shared" si="3"/>
        <v>0</v>
      </c>
    </row>
    <row r="18" spans="2:10" ht="12" customHeight="1" x14ac:dyDescent="0.25">
      <c r="B18" s="3"/>
      <c r="C18" s="4"/>
      <c r="D18" s="5" t="s">
        <v>20</v>
      </c>
      <c r="E18" s="16">
        <v>0</v>
      </c>
      <c r="F18" s="17">
        <v>0</v>
      </c>
      <c r="G18" s="18">
        <v>0</v>
      </c>
      <c r="H18" s="17">
        <v>0</v>
      </c>
      <c r="I18" s="17">
        <v>0</v>
      </c>
      <c r="J18" s="19">
        <f t="shared" si="3"/>
        <v>0</v>
      </c>
    </row>
    <row r="19" spans="2:10" ht="25.5" customHeight="1" x14ac:dyDescent="0.25">
      <c r="B19" s="3"/>
      <c r="C19" s="4"/>
      <c r="D19" s="5" t="s">
        <v>21</v>
      </c>
      <c r="E19" s="16">
        <v>0</v>
      </c>
      <c r="F19" s="17">
        <v>0</v>
      </c>
      <c r="G19" s="18">
        <v>0</v>
      </c>
      <c r="H19" s="17">
        <v>0</v>
      </c>
      <c r="I19" s="17">
        <v>0</v>
      </c>
      <c r="J19" s="19">
        <f t="shared" si="3"/>
        <v>0</v>
      </c>
    </row>
    <row r="20" spans="2:10" ht="12" customHeight="1" x14ac:dyDescent="0.25">
      <c r="B20" s="3"/>
      <c r="C20" s="4"/>
      <c r="D20" s="5" t="s">
        <v>22</v>
      </c>
      <c r="E20" s="16">
        <v>0</v>
      </c>
      <c r="F20" s="17">
        <v>0</v>
      </c>
      <c r="G20" s="18">
        <v>0</v>
      </c>
      <c r="H20" s="17">
        <v>0</v>
      </c>
      <c r="I20" s="17">
        <v>0</v>
      </c>
      <c r="J20" s="19">
        <f t="shared" si="3"/>
        <v>0</v>
      </c>
    </row>
    <row r="21" spans="2:10" ht="13.5" customHeight="1" x14ac:dyDescent="0.25">
      <c r="B21" s="3"/>
      <c r="C21" s="4"/>
      <c r="D21" s="5" t="s">
        <v>23</v>
      </c>
      <c r="E21" s="16">
        <v>0</v>
      </c>
      <c r="F21" s="17">
        <v>0</v>
      </c>
      <c r="G21" s="18">
        <v>0</v>
      </c>
      <c r="H21" s="17">
        <v>0</v>
      </c>
      <c r="I21" s="17">
        <v>0</v>
      </c>
      <c r="J21" s="19">
        <f t="shared" si="3"/>
        <v>0</v>
      </c>
    </row>
    <row r="22" spans="2:10" x14ac:dyDescent="0.25">
      <c r="B22" s="3"/>
      <c r="C22" s="55" t="s">
        <v>24</v>
      </c>
      <c r="D22" s="56"/>
      <c r="E22" s="15">
        <f t="shared" ref="E22:J22" si="4">SUM(E23:E25)</f>
        <v>0</v>
      </c>
      <c r="F22" s="15">
        <f t="shared" si="4"/>
        <v>0</v>
      </c>
      <c r="G22" s="15">
        <f t="shared" si="4"/>
        <v>0</v>
      </c>
      <c r="H22" s="15">
        <f t="shared" si="4"/>
        <v>0</v>
      </c>
      <c r="I22" s="15">
        <f t="shared" si="4"/>
        <v>0</v>
      </c>
      <c r="J22" s="15">
        <f t="shared" si="4"/>
        <v>0</v>
      </c>
    </row>
    <row r="23" spans="2:10" ht="22.5" customHeight="1" x14ac:dyDescent="0.25">
      <c r="B23" s="3"/>
      <c r="C23" s="4"/>
      <c r="D23" s="5" t="s">
        <v>25</v>
      </c>
      <c r="E23" s="16">
        <v>0</v>
      </c>
      <c r="F23" s="17">
        <v>0</v>
      </c>
      <c r="G23" s="18">
        <v>0</v>
      </c>
      <c r="H23" s="17">
        <v>0</v>
      </c>
      <c r="I23" s="17">
        <v>0</v>
      </c>
      <c r="J23" s="19">
        <f>(G23-H23)</f>
        <v>0</v>
      </c>
    </row>
    <row r="24" spans="2:10" ht="24" customHeight="1" x14ac:dyDescent="0.25">
      <c r="B24" s="3"/>
      <c r="C24" s="4"/>
      <c r="D24" s="5" t="s">
        <v>26</v>
      </c>
      <c r="E24" s="16">
        <v>0</v>
      </c>
      <c r="F24" s="17">
        <v>0</v>
      </c>
      <c r="G24" s="18">
        <v>0</v>
      </c>
      <c r="H24" s="17">
        <v>0</v>
      </c>
      <c r="I24" s="17">
        <v>0</v>
      </c>
      <c r="J24" s="19">
        <f>(G24-H24)</f>
        <v>0</v>
      </c>
    </row>
    <row r="25" spans="2:10" ht="14.25" customHeight="1" x14ac:dyDescent="0.25">
      <c r="B25" s="3"/>
      <c r="C25" s="4"/>
      <c r="D25" s="5" t="s">
        <v>27</v>
      </c>
      <c r="E25" s="16">
        <v>0</v>
      </c>
      <c r="F25" s="17">
        <v>0</v>
      </c>
      <c r="G25" s="18">
        <v>0</v>
      </c>
      <c r="H25" s="17">
        <v>0</v>
      </c>
      <c r="I25" s="17">
        <v>0</v>
      </c>
      <c r="J25" s="19">
        <f>(G25-H25)</f>
        <v>0</v>
      </c>
    </row>
    <row r="26" spans="2:10" x14ac:dyDescent="0.25">
      <c r="B26" s="3"/>
      <c r="C26" s="55" t="s">
        <v>28</v>
      </c>
      <c r="D26" s="56"/>
      <c r="E26" s="15">
        <f t="shared" ref="E26:J26" si="5">SUM(E27:E28)</f>
        <v>0</v>
      </c>
      <c r="F26" s="15">
        <f t="shared" si="5"/>
        <v>0</v>
      </c>
      <c r="G26" s="15">
        <f t="shared" si="5"/>
        <v>0</v>
      </c>
      <c r="H26" s="15">
        <f t="shared" si="5"/>
        <v>0</v>
      </c>
      <c r="I26" s="15">
        <f t="shared" si="5"/>
        <v>0</v>
      </c>
      <c r="J26" s="15">
        <f t="shared" si="5"/>
        <v>0</v>
      </c>
    </row>
    <row r="27" spans="2:10" ht="20.25" customHeight="1" x14ac:dyDescent="0.25">
      <c r="B27" s="3"/>
      <c r="C27" s="4"/>
      <c r="D27" s="5" t="s">
        <v>29</v>
      </c>
      <c r="E27" s="16">
        <v>0</v>
      </c>
      <c r="F27" s="17">
        <v>0</v>
      </c>
      <c r="G27" s="18">
        <v>0</v>
      </c>
      <c r="H27" s="17">
        <v>0</v>
      </c>
      <c r="I27" s="17">
        <v>0</v>
      </c>
      <c r="J27" s="19">
        <f>(G27-H27)</f>
        <v>0</v>
      </c>
    </row>
    <row r="28" spans="2:10" ht="14.25" customHeight="1" x14ac:dyDescent="0.25">
      <c r="B28" s="3"/>
      <c r="C28" s="4"/>
      <c r="D28" s="5" t="s">
        <v>30</v>
      </c>
      <c r="E28" s="16">
        <v>0</v>
      </c>
      <c r="F28" s="17">
        <v>0</v>
      </c>
      <c r="G28" s="18">
        <v>0</v>
      </c>
      <c r="H28" s="17">
        <v>0</v>
      </c>
      <c r="I28" s="17">
        <v>0</v>
      </c>
      <c r="J28" s="19">
        <f>(G28-H28)</f>
        <v>0</v>
      </c>
    </row>
    <row r="29" spans="2:10" ht="12.75" customHeight="1" x14ac:dyDescent="0.25">
      <c r="B29" s="3"/>
      <c r="C29" s="55" t="s">
        <v>31</v>
      </c>
      <c r="D29" s="56"/>
      <c r="E29" s="15">
        <f t="shared" ref="E29:J29" si="6">SUM(E30:E33)</f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  <c r="I29" s="15">
        <f t="shared" si="6"/>
        <v>0</v>
      </c>
      <c r="J29" s="15">
        <f t="shared" si="6"/>
        <v>0</v>
      </c>
    </row>
    <row r="30" spans="2:10" ht="12" customHeight="1" x14ac:dyDescent="0.25">
      <c r="B30" s="3"/>
      <c r="C30" s="4"/>
      <c r="D30" s="5" t="s">
        <v>32</v>
      </c>
      <c r="E30" s="16">
        <v>0</v>
      </c>
      <c r="F30" s="17">
        <v>0</v>
      </c>
      <c r="G30" s="18">
        <v>0</v>
      </c>
      <c r="H30" s="17">
        <v>0</v>
      </c>
      <c r="I30" s="17">
        <v>0</v>
      </c>
      <c r="J30" s="19">
        <f>(G30-H30)</f>
        <v>0</v>
      </c>
    </row>
    <row r="31" spans="2:10" ht="17.25" customHeight="1" x14ac:dyDescent="0.25">
      <c r="B31" s="3"/>
      <c r="C31" s="4"/>
      <c r="D31" s="5" t="s">
        <v>33</v>
      </c>
      <c r="E31" s="16">
        <v>0</v>
      </c>
      <c r="F31" s="17">
        <v>0</v>
      </c>
      <c r="G31" s="18">
        <v>0</v>
      </c>
      <c r="H31" s="17">
        <v>0</v>
      </c>
      <c r="I31" s="17">
        <v>0</v>
      </c>
      <c r="J31" s="19">
        <f>(G31-H31)</f>
        <v>0</v>
      </c>
    </row>
    <row r="32" spans="2:10" ht="14.25" customHeight="1" x14ac:dyDescent="0.25">
      <c r="B32" s="3"/>
      <c r="C32" s="4"/>
      <c r="D32" s="5" t="s">
        <v>34</v>
      </c>
      <c r="E32" s="16">
        <v>0</v>
      </c>
      <c r="F32" s="17">
        <v>0</v>
      </c>
      <c r="G32" s="18">
        <v>0</v>
      </c>
      <c r="H32" s="17">
        <v>0</v>
      </c>
      <c r="I32" s="17">
        <v>0</v>
      </c>
      <c r="J32" s="19">
        <f>(G32-H32)</f>
        <v>0</v>
      </c>
    </row>
    <row r="33" spans="2:10" ht="26.25" customHeight="1" x14ac:dyDescent="0.25">
      <c r="B33" s="3"/>
      <c r="C33" s="4"/>
      <c r="D33" s="5" t="s">
        <v>35</v>
      </c>
      <c r="E33" s="16">
        <v>0</v>
      </c>
      <c r="F33" s="17">
        <v>0</v>
      </c>
      <c r="G33" s="18">
        <v>0</v>
      </c>
      <c r="H33" s="17">
        <v>0</v>
      </c>
      <c r="I33" s="17">
        <v>0</v>
      </c>
      <c r="J33" s="19">
        <f>(G33-H33)</f>
        <v>0</v>
      </c>
    </row>
    <row r="34" spans="2:10" x14ac:dyDescent="0.25">
      <c r="B34" s="3"/>
      <c r="C34" s="55" t="s">
        <v>36</v>
      </c>
      <c r="D34" s="56"/>
      <c r="E34" s="15">
        <f t="shared" ref="E34:J34" si="7">SUM(E35)</f>
        <v>0</v>
      </c>
      <c r="F34" s="15">
        <f t="shared" si="7"/>
        <v>0</v>
      </c>
      <c r="G34" s="15">
        <f t="shared" si="7"/>
        <v>0</v>
      </c>
      <c r="H34" s="15">
        <f t="shared" si="7"/>
        <v>0</v>
      </c>
      <c r="I34" s="15">
        <f t="shared" si="7"/>
        <v>0</v>
      </c>
      <c r="J34" s="15">
        <f t="shared" si="7"/>
        <v>0</v>
      </c>
    </row>
    <row r="35" spans="2:10" ht="12" customHeight="1" x14ac:dyDescent="0.25">
      <c r="B35" s="3"/>
      <c r="C35" s="4"/>
      <c r="D35" s="5" t="s">
        <v>37</v>
      </c>
      <c r="E35" s="16">
        <v>0</v>
      </c>
      <c r="F35" s="17">
        <v>0</v>
      </c>
      <c r="G35" s="18">
        <v>0</v>
      </c>
      <c r="H35" s="17">
        <v>0</v>
      </c>
      <c r="I35" s="17">
        <v>0</v>
      </c>
      <c r="J35" s="19">
        <f>(G35-H35)</f>
        <v>0</v>
      </c>
    </row>
    <row r="36" spans="2:10" x14ac:dyDescent="0.25">
      <c r="B36" s="52" t="s">
        <v>38</v>
      </c>
      <c r="C36" s="53"/>
      <c r="D36" s="54"/>
      <c r="E36" s="16">
        <v>0</v>
      </c>
      <c r="F36" s="17">
        <v>0</v>
      </c>
      <c r="G36" s="18">
        <v>0</v>
      </c>
      <c r="H36" s="17">
        <v>0</v>
      </c>
      <c r="I36" s="17">
        <v>0</v>
      </c>
      <c r="J36" s="19">
        <f>(G36-H36)</f>
        <v>0</v>
      </c>
    </row>
    <row r="37" spans="2:10" ht="25.5" customHeight="1" x14ac:dyDescent="0.25">
      <c r="B37" s="52" t="s">
        <v>39</v>
      </c>
      <c r="C37" s="53"/>
      <c r="D37" s="54"/>
      <c r="E37" s="16">
        <v>0</v>
      </c>
      <c r="F37" s="17">
        <v>0</v>
      </c>
      <c r="G37" s="18">
        <v>0</v>
      </c>
      <c r="H37" s="17">
        <v>0</v>
      </c>
      <c r="I37" s="17">
        <v>0</v>
      </c>
      <c r="J37" s="19">
        <f>(G37-H37)</f>
        <v>0</v>
      </c>
    </row>
    <row r="38" spans="2:10" x14ac:dyDescent="0.25">
      <c r="B38" s="52" t="s">
        <v>40</v>
      </c>
      <c r="C38" s="53"/>
      <c r="D38" s="54"/>
      <c r="E38" s="16">
        <v>0</v>
      </c>
      <c r="F38" s="17">
        <v>0</v>
      </c>
      <c r="G38" s="18">
        <v>0</v>
      </c>
      <c r="H38" s="17">
        <v>0</v>
      </c>
      <c r="I38" s="17">
        <v>0</v>
      </c>
      <c r="J38" s="19">
        <f>(G38-H38)</f>
        <v>0</v>
      </c>
    </row>
    <row r="39" spans="2:10" ht="12" customHeight="1" x14ac:dyDescent="0.25">
      <c r="B39" s="6"/>
      <c r="C39" s="7"/>
      <c r="D39" s="7"/>
      <c r="E39" s="8"/>
      <c r="F39" s="8"/>
      <c r="G39" s="8"/>
      <c r="H39" s="8"/>
      <c r="I39" s="8"/>
      <c r="J39" s="21"/>
    </row>
    <row r="40" spans="2:10" ht="18.75" customHeight="1" x14ac:dyDescent="0.25">
      <c r="B40" s="46" t="s">
        <v>41</v>
      </c>
      <c r="C40" s="47"/>
      <c r="D40" s="48"/>
      <c r="E40" s="20">
        <f>SUM(E9,E36,E37,E38)</f>
        <v>12883706</v>
      </c>
      <c r="F40" s="20">
        <f t="shared" ref="F40:J40" si="8">SUM(F9,F36,F37,F38)</f>
        <v>2412883.2000000002</v>
      </c>
      <c r="G40" s="20">
        <f t="shared" si="8"/>
        <v>15296589.199999999</v>
      </c>
      <c r="H40" s="20">
        <f t="shared" si="8"/>
        <v>15595954.119999999</v>
      </c>
      <c r="I40" s="20">
        <f t="shared" si="8"/>
        <v>15595954.119999999</v>
      </c>
      <c r="J40" s="22">
        <f t="shared" si="8"/>
        <v>-299364.91999999993</v>
      </c>
    </row>
    <row r="41" spans="2:10" ht="18.75" customHeight="1" x14ac:dyDescent="0.25">
      <c r="B41" s="57"/>
      <c r="C41" s="57"/>
      <c r="D41" s="57"/>
      <c r="E41" s="58"/>
      <c r="F41" s="58"/>
      <c r="G41" s="58"/>
      <c r="H41" s="58"/>
      <c r="I41" s="58"/>
      <c r="J41" s="58"/>
    </row>
    <row r="42" spans="2:10" ht="18.75" customHeight="1" x14ac:dyDescent="0.25">
      <c r="B42" s="57"/>
      <c r="C42" s="57"/>
      <c r="D42" s="57"/>
      <c r="E42" s="58"/>
      <c r="F42" s="58"/>
      <c r="G42" s="58"/>
      <c r="H42" s="58"/>
      <c r="I42" s="58"/>
      <c r="J42" s="58"/>
    </row>
    <row r="43" spans="2:10" ht="18.75" customHeight="1" x14ac:dyDescent="0.25">
      <c r="B43" s="57"/>
      <c r="C43" s="57"/>
      <c r="D43" s="57"/>
      <c r="E43" s="58"/>
      <c r="F43" s="58"/>
      <c r="G43" s="58"/>
      <c r="H43" s="58"/>
      <c r="I43" s="58"/>
      <c r="J43" s="58"/>
    </row>
  </sheetData>
  <mergeCells count="18">
    <mergeCell ref="B40:D40"/>
    <mergeCell ref="B8:D8"/>
    <mergeCell ref="B9:D9"/>
    <mergeCell ref="C10:D10"/>
    <mergeCell ref="C13:D13"/>
    <mergeCell ref="C22:D22"/>
    <mergeCell ref="C26:D26"/>
    <mergeCell ref="C29:D29"/>
    <mergeCell ref="C34:D34"/>
    <mergeCell ref="B36:D36"/>
    <mergeCell ref="B37:D37"/>
    <mergeCell ref="B38:D38"/>
    <mergeCell ref="B2:J2"/>
    <mergeCell ref="B3:J3"/>
    <mergeCell ref="B4:J4"/>
    <mergeCell ref="B5:D7"/>
    <mergeCell ref="E5:I5"/>
    <mergeCell ref="J5:J6"/>
  </mergeCells>
  <printOptions horizontalCentered="1"/>
  <pageMargins left="0.31496062992125984" right="0.31496062992125984" top="0.35433070866141736" bottom="0.35433070866141736" header="0" footer="0"/>
  <pageSetup scale="81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IPG-1</vt:lpstr>
      <vt:lpstr>'IPG-1'!Área_de_impresión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Planeacion y Evaluac</cp:lastModifiedBy>
  <cp:lastPrinted>2023-04-25T18:30:43Z</cp:lastPrinted>
  <dcterms:created xsi:type="dcterms:W3CDTF">2018-11-06T20:22:39Z</dcterms:created>
  <dcterms:modified xsi:type="dcterms:W3CDTF">2023-04-25T18:34:42Z</dcterms:modified>
</cp:coreProperties>
</file>